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<sst xmlns="http://schemas.openxmlformats.org/spreadsheetml/2006/main" count="7" uniqueCount="7">
  <si>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Entrées</t>
  </si>
  <si>
    <t>Résultats</t>
  </si>
  <si>
    <t>valeur décimale</t>
  </si>
  <si>
    <t>valeur sexagésimale</t>
  </si>
  <si>
    <t>longitude</t>
  </si>
  <si>
    <t>latitude</t>
  </si>
  <si>
    <t>mot de passe protection = simbad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</si>
</sst>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left"/>
    </xf>
    <xf numFmtId="164" fontId="1" fillId="0" borderId="0" xfId="0" applyFont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0" xfId="0" applyBorder="1" applyAlignment="1">
      <alignment horizontal="center"/>
    </xf>
    <xf numFmtId="164" fontId="1" fillId="0" borderId="3" xfId="0" applyFont="1" applyBorder="1" applyAlignment="1">
      <alignment horizontal="right"/>
    </xf>
    <xf numFmtId="164" fontId="2" fillId="2" borderId="4" xfId="0" applyFont="1" applyFill="1" applyBorder="1" applyAlignment="1" applyProtection="1">
      <alignment horizontal="center"/>
      <protection locked="0"/>
    </xf>
    <xf numFmtId="164" fontId="0" fillId="0" borderId="5" xfId="0" applyBorder="1" applyAlignment="1">
      <alignment horizontal="right"/>
    </xf>
    <xf numFmtId="164" fontId="0" fillId="0" borderId="6" xfId="0" applyBorder="1" applyAlignment="1">
      <alignment horizontal="right"/>
    </xf>
    <xf numFmtId="164" fontId="0" fillId="0" borderId="7" xfId="0" applyBorder="1" applyAlignment="1">
      <alignment horizontal="right"/>
    </xf>
    <xf numFmtId="164" fontId="0" fillId="0" borderId="6" xfId="0" applyBorder="1" applyAlignment="1">
      <alignment/>
    </xf>
    <xf numFmtId="164" fontId="0" fillId="0" borderId="0" xfId="0" applyAlignment="1" applyProtection="1">
      <alignment/>
      <protection hidden="1"/>
    </xf>
    <xf numFmtId="164" fontId="1" fillId="0" borderId="0" xfId="0" applyFont="1" applyAlignment="1">
      <alignment horizontal="right"/>
    </xf>
    <xf numFmtId="164" fontId="0" fillId="0" borderId="8" xfId="0" applyBorder="1" applyAlignment="1">
      <alignment horizontal="right"/>
    </xf>
    <xf numFmtId="164" fontId="0" fillId="0" borderId="3" xfId="0" applyBorder="1" applyAlignment="1">
      <alignment horizontal="right"/>
    </xf>
    <xf numFmtId="164" fontId="0" fillId="0" borderId="9" xfId="0" applyBorder="1" applyAlignment="1">
      <alignment horizontal="right"/>
    </xf>
    <xf numFmtId="164" fontId="0" fillId="0" borderId="3" xfId="0" applyBorder="1" applyAlignment="1">
      <alignment/>
    </xf>
    <xf numFmtId="164" fontId="3" fillId="0" borderId="0" xfId="0" applyFont="1" applyBorder="1" applyAlignment="1">
      <alignment horizontal="right" wrapText="1"/>
    </xf>
    <xf numFmtId="164" fontId="0" fillId="0" borderId="0" xfId="0" applyAlignment="1">
      <alignment horizontal="right"/>
    </xf>
    <xf numFmtId="164" fontId="0" fillId="0" borderId="0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pane ySplit="65535" topLeftCell="A1" activePane="topLeft" state="split"/>
      <selection pane="topLeft" activeCell="A4" sqref="A4"/>
      <selection pane="bottomLeft" activeCell="A1" sqref="A1"/>
    </sheetView>
  </sheetViews>
  <sheetFormatPr defaultColWidth="12.57421875" defaultRowHeight="12.75"/>
  <cols>
    <col min="1" max="2" width="20.421875" style="0" customWidth="1"/>
    <col min="3" max="4" width="6.8515625" style="0" customWidth="1"/>
    <col min="5" max="5" width="7.421875" style="0" customWidth="1"/>
    <col min="6" max="6" width="4.421875" style="0" customWidth="1"/>
    <col min="7" max="16384" width="11.57421875" style="0" customWidth="1"/>
  </cols>
  <sheetData>
    <row r="1" spans="2:5" ht="13.5">
      <c r="B1" s="1" t="s">
        <v>0</v>
      </c>
      <c r="C1" s="2"/>
      <c r="D1" s="3" t="s">
        <v>1</v>
      </c>
      <c r="E1" s="4"/>
    </row>
    <row r="2" spans="2:5" ht="13.5">
      <c r="B2" s="1" t="s">
        <v>2</v>
      </c>
      <c r="C2" s="2" t="s">
        <v>3</v>
      </c>
      <c r="D2" s="5"/>
      <c r="E2" s="4"/>
    </row>
    <row r="3" spans="1:9" ht="13.5">
      <c r="A3" s="6" t="s">
        <v>4</v>
      </c>
      <c r="B3" s="7">
        <v>-179.564212</v>
      </c>
      <c r="C3" s="8" t="str">
        <f>IF(G3&gt;0,TEXT(G3,"#°"),"00°")</f>
        <v>179°</v>
      </c>
      <c r="D3" s="9" t="str">
        <f>IF(H3&gt;0,TEXT(H3,"#'"),"00'")</f>
        <v>33'</v>
      </c>
      <c r="E3" s="10" t="str">
        <f>IF(I3&gt;0,TEXT(I3,"#,##'"),"00'")</f>
        <v>51,16''</v>
      </c>
      <c r="F3" s="11" t="str">
        <f>IF(B3&gt;0,"W","E")</f>
        <v>E</v>
      </c>
      <c r="G3" s="12">
        <f>TRUNC(ABS(B3),)</f>
        <v>179</v>
      </c>
      <c r="H3" s="12">
        <f>TRUNC((ABS(B3)-TRUNC(ABS(B3),))*60,)</f>
        <v>33</v>
      </c>
      <c r="I3" s="12">
        <f>(((ABS(B3)-TRUNC(ABS(B3),))*60)-TRUNC((ABS(B3)-TRUNC(ABS(B3),))*60,))*60</f>
        <v>51.163199999991775</v>
      </c>
    </row>
    <row r="4" spans="1:9" ht="13.5">
      <c r="A4" s="13" t="s">
        <v>5</v>
      </c>
      <c r="B4" s="7">
        <v>45.755</v>
      </c>
      <c r="C4" s="14" t="str">
        <f>IF(G4&gt;0,TEXT(G4,"#°"),"00°")</f>
        <v>45°</v>
      </c>
      <c r="D4" s="15" t="str">
        <f>IF(H4&gt;0,TEXT(H4,"#'"),"00'")</f>
        <v>45'</v>
      </c>
      <c r="E4" s="16" t="str">
        <f>IF(I4&gt;0,TEXT(I4,"#,##'"),"00'")</f>
        <v>18,''</v>
      </c>
      <c r="F4" s="17" t="str">
        <f>IF(B4&gt;0,"N","S")</f>
        <v>N</v>
      </c>
      <c r="G4" s="12">
        <f>TRUNC(ABS(B4),)</f>
        <v>45</v>
      </c>
      <c r="H4" s="12">
        <f>TRUNC((ABS(B4)-TRUNC(ABS(B4),))*60,)</f>
        <v>45</v>
      </c>
      <c r="I4" s="12">
        <f>(((ABS(B4)-TRUNC(ABS(B4),))*60)-TRUNC((ABS(B4)-TRUNC(ABS(B4),))*60,))*60</f>
        <v>18.00000000000921</v>
      </c>
    </row>
    <row r="5" ht="13.5">
      <c r="H5" s="18"/>
    </row>
    <row r="7" ht="13.5">
      <c r="C7" s="18"/>
    </row>
    <row r="9" ht="13.5">
      <c r="D9" s="19"/>
    </row>
    <row r="11" spans="1:4" ht="13.5">
      <c r="A11" t="s">
        <v>6</v>
      </c>
      <c r="D11" s="20"/>
    </row>
  </sheetData>
  <sheetProtection password="DF67" sheet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amiral </dc:creator>
  <cp:keywords/>
  <dc:description/>
  <cp:lastModifiedBy>amiral </cp:lastModifiedBy>
  <dcterms:created xsi:type="dcterms:W3CDTF">2012-01-22T22:47:50Z</dcterms:created>
  <dcterms:modified xsi:type="dcterms:W3CDTF">2012-01-24T00:00:09Z</dcterms:modified>
  <cp:category/>
  <cp:version/>
  <cp:contentType/>
  <cp:contentStatus/>
  <cp:revision>2</cp:revision>
</cp:coreProperties>
</file>